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1" i="1"/>
</calcChain>
</file>

<file path=xl/sharedStrings.xml><?xml version="1.0" encoding="utf-8"?>
<sst xmlns="http://schemas.openxmlformats.org/spreadsheetml/2006/main" count="105" uniqueCount="65">
  <si>
    <r>
      <rPr>
        <b/>
        <sz val="10"/>
        <rFont val="Times New Roman"/>
        <family val="1"/>
        <charset val="204"/>
      </rPr>
      <t>2011г.                                                                                                                                                                                                                                                                                    с.Еткуль, ул. Кирова</t>
    </r>
    <r>
      <rPr>
        <sz val="10"/>
        <rFont val="Times New Roman"/>
        <family val="1"/>
        <charset val="204"/>
      </rPr>
      <t xml:space="preserve"> капитальный ремонт водопровода (D 110, L=1700)*, использовано 1541,660 тыс. руб. средств местного бюджета;                    </t>
    </r>
    <r>
      <rPr>
        <b/>
        <sz val="10"/>
        <rFont val="Times New Roman"/>
        <family val="1"/>
        <charset val="204"/>
      </rPr>
      <t>с.Селезян, ул. Новая</t>
    </r>
    <r>
      <rPr>
        <sz val="10"/>
        <rFont val="Times New Roman"/>
        <family val="1"/>
        <charset val="204"/>
      </rPr>
      <t xml:space="preserve"> капитальный ремонт водопровода (D 50, L=60)*, использовано 52,340 тыс. руб. средств местного бюджета;                           </t>
    </r>
    <r>
      <rPr>
        <b/>
        <sz val="10"/>
        <rFont val="Times New Roman"/>
        <family val="1"/>
        <charset val="204"/>
      </rPr>
      <t xml:space="preserve">с.Каратабан, ул. Набережная </t>
    </r>
    <r>
      <rPr>
        <sz val="10"/>
        <rFont val="Times New Roman"/>
        <family val="1"/>
        <charset val="204"/>
      </rPr>
      <t xml:space="preserve"> капитальный ремонт сетей водоснабжения (D 100, L=950)*, использовано 511,001 тыс. руб. средств местного бюджета;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 xml:space="preserve">с.Коелга, ул. 1 Мая, ул. Мира </t>
    </r>
    <r>
      <rPr>
        <sz val="10"/>
        <rFont val="Times New Roman"/>
        <family val="1"/>
        <charset val="204"/>
      </rPr>
      <t xml:space="preserve">капитальный ремонт водопровода (D 63, L=1700)*, использовано 2000,000 тыс. руб. средств местного бюджета, 95,650 тыс. руб. из бюджета средств сельского поселения;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 xml:space="preserve">с.Еманжелинка, ул. Чекмарёва </t>
    </r>
    <r>
      <rPr>
        <sz val="10"/>
        <rFont val="Times New Roman"/>
        <family val="1"/>
        <charset val="204"/>
      </rPr>
      <t xml:space="preserve">капитальный ремонт водопровода (D 50, L=800)*, использовано 253,333 тыс. руб. средств местного бюджета, 370,800 тыс. руб. из бюджета средств сельского поселения.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2012 г.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с.Каратабан </t>
    </r>
    <r>
      <rPr>
        <sz val="10"/>
        <rFont val="Times New Roman"/>
        <family val="1"/>
        <charset val="204"/>
      </rPr>
      <t xml:space="preserve">капитальный ремонт муниципальных сетей водоснабжения , водопровод по ул. Первомайской (D 63, L=600)*, использовано 350,000 тыс. руб. средств областного бюджета, 54,400 тыс. руб. из бюджета средств сельского поселения;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 xml:space="preserve">с.Коелга </t>
    </r>
    <r>
      <rPr>
        <sz val="10"/>
        <rFont val="Times New Roman"/>
        <family val="1"/>
        <charset val="204"/>
      </rPr>
      <t xml:space="preserve">капитальный ремонт муниципальных сетей водоснабжения , участок водопровода по ул. Советская, участок водопроводной башни до ул. Советская (D 50, L=8; D 63, L=8; D 110, L=5; D 160, L=1200)*, использовано 2000,000 тыс. руб. средств областного бюджета;                                      </t>
    </r>
    <r>
      <rPr>
        <b/>
        <sz val="10"/>
        <rFont val="Times New Roman"/>
        <family val="1"/>
        <charset val="204"/>
      </rPr>
      <t>с.Белоусово</t>
    </r>
    <r>
      <rPr>
        <sz val="10"/>
        <rFont val="Times New Roman"/>
        <family val="1"/>
        <charset val="204"/>
      </rPr>
      <t xml:space="preserve"> капитальный ремонт муниципальных сетей водоснабжения, водопровод от жилого дома №11 по ул. Октябрьская до ул. Набережная, водопровод по ул. Береговой (D 32, L=300; D 57, L=245)*, использовано 479,116 тыс. руб. средств областного бюджета;                                         </t>
    </r>
    <r>
      <rPr>
        <b/>
        <sz val="10"/>
        <rFont val="Times New Roman"/>
        <family val="1"/>
        <charset val="204"/>
      </rPr>
      <t xml:space="preserve">с.Еманжелинка </t>
    </r>
    <r>
      <rPr>
        <sz val="10"/>
        <rFont val="Times New Roman"/>
        <family val="1"/>
        <charset val="204"/>
      </rPr>
      <t xml:space="preserve">капитальный ремонт объектов водоснабжения (D 20, L=10; D 32, L=30; D 57, L=298; D 110, L=1386)*, использовано 2500,000 тыс. руб. средств областного бюджета.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 xml:space="preserve"> 2013г. 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 xml:space="preserve">с. Еткуль </t>
    </r>
    <r>
      <rPr>
        <sz val="10"/>
        <rFont val="Times New Roman"/>
        <family val="1"/>
        <charset val="204"/>
      </rPr>
      <t xml:space="preserve">установлена запорная арматура на сетях водоснабжения.                                                                                                                                                                                                 </t>
    </r>
  </si>
  <si>
    <t>ПРИЛОЖЕНИЕ 1</t>
  </si>
  <si>
    <t>Перечень мероприятий муниципальной целевой программы "Чистая вода" на территории Еткульского муниципального района на 2010-2020 годы</t>
  </si>
  <si>
    <t>№       п/п</t>
  </si>
  <si>
    <t>Муниципальное образование (район, населенный пункт)</t>
  </si>
  <si>
    <t>Наименование мероприятия</t>
  </si>
  <si>
    <t>Краткое обоснование</t>
  </si>
  <si>
    <t>1.</t>
  </si>
  <si>
    <t>Еткульский муниципальный район</t>
  </si>
  <si>
    <t>капитальный ремонт водопроводной сети в селах Еткуль, Селезян, Каратабан, Коелга, Белоусово, Еманжелинка, Писклово</t>
  </si>
  <si>
    <t>есть</t>
  </si>
  <si>
    <t>снижение аварий на сетях,     улучшение качества воды</t>
  </si>
  <si>
    <t>2.</t>
  </si>
  <si>
    <t>проектирование и строительство водопроводных очистных сооружений в селе Еткуль (производительность 2000 куб. метров в сутки)</t>
  </si>
  <si>
    <t>нет</t>
  </si>
  <si>
    <t>недостаток мощностей существующих водопроводных очистных сооружений</t>
  </si>
  <si>
    <t>3.</t>
  </si>
  <si>
    <t>проектирование и строительство водопроводных сетей в деревне Печенкино</t>
  </si>
  <si>
    <t>обеспечение населения питьевой водой</t>
  </si>
  <si>
    <t>4.</t>
  </si>
  <si>
    <t>Очистные сооружения с.Еткуль д. Печенкино Еткульского муниципального района Челябинской области</t>
  </si>
  <si>
    <t>№1072/2-82/09</t>
  </si>
  <si>
    <t>отсутствие очистных сооружений хозяйственно-бытовых сточных вод, улучшение экологической обстановки</t>
  </si>
  <si>
    <t>5.</t>
  </si>
  <si>
    <t>проектирование и капитальный ремонт канализационных коллекторов в селе Еткуль и селе Каратабан</t>
  </si>
  <si>
    <t>износ сетей</t>
  </si>
  <si>
    <t>6.</t>
  </si>
  <si>
    <t>проектирование и строительство скважин:             в селах Шибаево, Соколово;     поселках Санаторный, Устьянцево, Грознецкое, Сары;                     в деревнях Николаевка, Кораблево (Селезянское и Пискловское сельские поселения), Копытово, Назарово, Шатрово, Кузнецово, Ямки</t>
  </si>
  <si>
    <t>7.</t>
  </si>
  <si>
    <t>поиск, проектирование и устройство скважин в деревне Аткуль</t>
  </si>
  <si>
    <t>соленые подземные воды на территории деревни, отсутствие источника водоснабжения</t>
  </si>
  <si>
    <t>8.</t>
  </si>
  <si>
    <t>строительство водопроводных сетей в поселениях района</t>
  </si>
  <si>
    <t>снабжение населения питьевой водой</t>
  </si>
  <si>
    <t>9.</t>
  </si>
  <si>
    <t>устройство зон санитарной охраны на водозаборных скважинах (51 скважина)</t>
  </si>
  <si>
    <t>отсутствие зон санитарной охраны</t>
  </si>
  <si>
    <t>10.</t>
  </si>
  <si>
    <t>оборудование водозаборных сооружений обезжелезивающими и обеззараживающими установками</t>
  </si>
  <si>
    <t>снабжение населения питьевой водой нормативного качества</t>
  </si>
  <si>
    <t>11.</t>
  </si>
  <si>
    <t>проектирование и строительство системы водоотведения в Селезянском сельском поселении</t>
  </si>
  <si>
    <t>отсутствие системы водоотведения</t>
  </si>
  <si>
    <t>12.</t>
  </si>
  <si>
    <t>проектирование и строительство системы водоотведения в Каратабанском сельском поселении</t>
  </si>
  <si>
    <t>13.</t>
  </si>
  <si>
    <t>проектирование и строительство системы водоотведения в Пискловском сельском поселении</t>
  </si>
  <si>
    <t>14.</t>
  </si>
  <si>
    <t>проектирование и строительство системы водоотведения в Белоносовском сельском поселении</t>
  </si>
  <si>
    <t>15.</t>
  </si>
  <si>
    <t>проектирование и строительство системы водоотведения в Бектышском сельском поселении</t>
  </si>
  <si>
    <t>16.</t>
  </si>
  <si>
    <t>проектирование и строительство системы водоотведения в Лебедевском сельском поселении</t>
  </si>
  <si>
    <t>17.</t>
  </si>
  <si>
    <t>проектирование и строительство системы водоотведения в Белоусовском сельском поселении</t>
  </si>
  <si>
    <t>18.</t>
  </si>
  <si>
    <t>установка локальных систем доочистки водопроводной воды на 93 социально значимых объектах</t>
  </si>
  <si>
    <t>отсутствие локальных систем доотчистки</t>
  </si>
  <si>
    <t>Итого:</t>
  </si>
  <si>
    <t>Выполнено</t>
  </si>
  <si>
    <t xml:space="preserve">к муниципальной целевой программе "Чистая вода" на территории Еткульского муниципального района на 2010-2020 годы </t>
  </si>
  <si>
    <t>Наличие проектно-сметной документации, наличие экспер тизы</t>
  </si>
  <si>
    <t>Стои мость мероприятий (тыс. рублей)</t>
  </si>
  <si>
    <t>* диаметр мм.= D, протяженность м.= L.</t>
  </si>
  <si>
    <r>
      <rPr>
        <b/>
        <sz val="10"/>
        <color indexed="8"/>
        <rFont val="Times New Roman"/>
        <family val="1"/>
        <charset val="204"/>
      </rPr>
      <t xml:space="preserve">2012г.                                                                                                                                                                                                                                                          с.Каратабан </t>
    </r>
    <r>
      <rPr>
        <sz val="10"/>
        <color indexed="8"/>
        <rFont val="Times New Roman"/>
        <family val="1"/>
        <charset val="204"/>
      </rPr>
      <t>капитальный ремонт муниципальных сетей канализации: ремонт участков канализации от средней школы, начальной школы, общежития, жилых домов № 17,18 (D 110, L=80; D 160, L=88; D 225, L=142)*, использовано 450,000 тыс. руб. средств областного бюджета, 6,174 тыс. руб. из бюджета средств сельского поселения.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</si>
</sst>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4" fillId="0" borderId="1" xfId="0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justify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view="pageLayout" topLeftCell="C1" zoomScaleNormal="75" workbookViewId="0">
      <selection activeCell="E31" sqref="E31"/>
    </sheetView>
  </sheetViews>
  <sheetFormatPr defaultRowHeight="15"/>
  <cols>
    <col min="1" max="1" width="5.7109375" customWidth="1"/>
    <col min="2" max="2" width="13.28515625" customWidth="1"/>
    <col min="3" max="3" width="15.5703125" customWidth="1"/>
    <col min="4" max="4" width="9.5703125" customWidth="1"/>
    <col min="5" max="5" width="8.5703125" customWidth="1"/>
    <col min="6" max="6" width="19.140625" customWidth="1"/>
    <col min="7" max="7" width="110.5703125" customWidth="1"/>
  </cols>
  <sheetData>
    <row r="1" spans="1:7" ht="18.75">
      <c r="A1" s="1"/>
      <c r="B1" s="2"/>
      <c r="C1" s="3"/>
      <c r="D1" s="1"/>
      <c r="E1" s="4"/>
      <c r="G1" s="5" t="s">
        <v>1</v>
      </c>
    </row>
    <row r="2" spans="1:7">
      <c r="A2" s="1"/>
      <c r="B2" s="2"/>
      <c r="C2" s="3"/>
      <c r="D2" s="1"/>
      <c r="E2" s="4"/>
      <c r="G2" s="25" t="s">
        <v>60</v>
      </c>
    </row>
    <row r="3" spans="1:7">
      <c r="A3" s="1"/>
      <c r="B3" s="2"/>
      <c r="C3" s="3"/>
      <c r="D3" s="1"/>
      <c r="E3" s="4"/>
      <c r="G3" s="25"/>
    </row>
    <row r="4" spans="1:7">
      <c r="A4" s="1"/>
      <c r="B4" s="2"/>
      <c r="C4" s="3"/>
      <c r="D4" s="1"/>
      <c r="E4" s="4"/>
      <c r="G4" s="25"/>
    </row>
    <row r="5" spans="1:7" ht="41.25" customHeight="1">
      <c r="A5" s="1"/>
      <c r="B5" s="2"/>
      <c r="C5" s="3"/>
      <c r="D5" s="1"/>
      <c r="E5" s="4"/>
      <c r="G5" s="25"/>
    </row>
    <row r="6" spans="1:7">
      <c r="A6" s="1"/>
      <c r="B6" s="2"/>
      <c r="C6" s="3"/>
      <c r="D6" s="1"/>
      <c r="E6" s="4"/>
      <c r="F6" s="2"/>
    </row>
    <row r="7" spans="1:7" ht="18.75">
      <c r="A7" s="17" t="s">
        <v>2</v>
      </c>
      <c r="B7" s="17"/>
      <c r="C7" s="17"/>
      <c r="D7" s="17"/>
      <c r="E7" s="17"/>
      <c r="F7" s="17"/>
      <c r="G7" s="18"/>
    </row>
    <row r="8" spans="1:7">
      <c r="A8" s="1"/>
      <c r="B8" s="2"/>
      <c r="C8" s="3"/>
      <c r="D8" s="1"/>
      <c r="E8" s="4"/>
      <c r="F8" s="2"/>
    </row>
    <row r="9" spans="1:7" ht="69" customHeight="1">
      <c r="A9" s="26" t="s">
        <v>3</v>
      </c>
      <c r="B9" s="26" t="s">
        <v>4</v>
      </c>
      <c r="C9" s="26" t="s">
        <v>5</v>
      </c>
      <c r="D9" s="26" t="s">
        <v>61</v>
      </c>
      <c r="E9" s="26" t="s">
        <v>62</v>
      </c>
      <c r="F9" s="26" t="s">
        <v>6</v>
      </c>
      <c r="G9" s="22" t="s">
        <v>59</v>
      </c>
    </row>
    <row r="10" spans="1:7">
      <c r="A10" s="26"/>
      <c r="B10" s="26"/>
      <c r="C10" s="26"/>
      <c r="D10" s="26"/>
      <c r="E10" s="26"/>
      <c r="F10" s="26"/>
      <c r="G10" s="23"/>
    </row>
    <row r="11" spans="1:7">
      <c r="A11" s="26"/>
      <c r="B11" s="26"/>
      <c r="C11" s="26"/>
      <c r="D11" s="26"/>
      <c r="E11" s="26"/>
      <c r="F11" s="26"/>
      <c r="G11" s="23"/>
    </row>
    <row r="12" spans="1:7" ht="26.25" customHeight="1">
      <c r="A12" s="26"/>
      <c r="B12" s="26"/>
      <c r="C12" s="26"/>
      <c r="D12" s="26"/>
      <c r="E12" s="26"/>
      <c r="F12" s="26"/>
      <c r="G12" s="24"/>
    </row>
    <row r="13" spans="1:7" ht="277.5" customHeight="1">
      <c r="A13" s="6" t="s">
        <v>7</v>
      </c>
      <c r="B13" s="7" t="s">
        <v>8</v>
      </c>
      <c r="C13" s="7" t="s">
        <v>9</v>
      </c>
      <c r="D13" s="8" t="s">
        <v>10</v>
      </c>
      <c r="E13" s="7">
        <v>45000</v>
      </c>
      <c r="F13" s="7" t="s">
        <v>11</v>
      </c>
      <c r="G13" s="14" t="s">
        <v>0</v>
      </c>
    </row>
    <row r="14" spans="1:7" ht="114.75">
      <c r="A14" s="9" t="s">
        <v>12</v>
      </c>
      <c r="B14" s="7" t="s">
        <v>8</v>
      </c>
      <c r="C14" s="8" t="s">
        <v>13</v>
      </c>
      <c r="D14" s="8" t="s">
        <v>14</v>
      </c>
      <c r="E14" s="8">
        <v>80000</v>
      </c>
      <c r="F14" s="7" t="s">
        <v>15</v>
      </c>
      <c r="G14" s="15" t="s">
        <v>59</v>
      </c>
    </row>
    <row r="15" spans="1:7" ht="63.75">
      <c r="A15" s="6" t="s">
        <v>16</v>
      </c>
      <c r="B15" s="7" t="s">
        <v>8</v>
      </c>
      <c r="C15" s="7" t="s">
        <v>17</v>
      </c>
      <c r="D15" s="8" t="s">
        <v>14</v>
      </c>
      <c r="E15" s="7">
        <v>23800</v>
      </c>
      <c r="F15" s="7" t="s">
        <v>18</v>
      </c>
      <c r="G15" s="10"/>
    </row>
    <row r="16" spans="1:7" ht="114.75">
      <c r="A16" s="6" t="s">
        <v>19</v>
      </c>
      <c r="B16" s="7" t="s">
        <v>8</v>
      </c>
      <c r="C16" s="7" t="s">
        <v>20</v>
      </c>
      <c r="D16" s="8" t="s">
        <v>21</v>
      </c>
      <c r="E16" s="7">
        <v>275797</v>
      </c>
      <c r="F16" s="7" t="s">
        <v>22</v>
      </c>
      <c r="G16" s="10"/>
    </row>
    <row r="17" spans="1:7" ht="89.25">
      <c r="A17" s="7" t="s">
        <v>23</v>
      </c>
      <c r="B17" s="7" t="s">
        <v>8</v>
      </c>
      <c r="C17" s="7" t="s">
        <v>24</v>
      </c>
      <c r="D17" s="8" t="s">
        <v>14</v>
      </c>
      <c r="E17" s="7">
        <v>10000</v>
      </c>
      <c r="F17" s="7" t="s">
        <v>25</v>
      </c>
      <c r="G17" s="11" t="s">
        <v>64</v>
      </c>
    </row>
    <row r="18" spans="1:7" ht="267.75">
      <c r="A18" s="7" t="s">
        <v>26</v>
      </c>
      <c r="B18" s="7" t="s">
        <v>8</v>
      </c>
      <c r="C18" s="7" t="s">
        <v>27</v>
      </c>
      <c r="D18" s="8" t="s">
        <v>14</v>
      </c>
      <c r="E18" s="7">
        <v>42000</v>
      </c>
      <c r="F18" s="7" t="s">
        <v>18</v>
      </c>
      <c r="G18" s="10"/>
    </row>
    <row r="19" spans="1:7" ht="63.75">
      <c r="A19" s="6" t="s">
        <v>28</v>
      </c>
      <c r="B19" s="7" t="s">
        <v>8</v>
      </c>
      <c r="C19" s="7" t="s">
        <v>29</v>
      </c>
      <c r="D19" s="8" t="s">
        <v>14</v>
      </c>
      <c r="E19" s="8">
        <v>1500</v>
      </c>
      <c r="F19" s="7" t="s">
        <v>30</v>
      </c>
      <c r="G19" s="10"/>
    </row>
    <row r="20" spans="1:7" ht="63.75">
      <c r="A20" s="6" t="s">
        <v>31</v>
      </c>
      <c r="B20" s="7" t="s">
        <v>8</v>
      </c>
      <c r="C20" s="7" t="s">
        <v>32</v>
      </c>
      <c r="D20" s="8" t="s">
        <v>14</v>
      </c>
      <c r="E20" s="7">
        <v>235000</v>
      </c>
      <c r="F20" s="7" t="s">
        <v>33</v>
      </c>
      <c r="G20" s="10"/>
    </row>
    <row r="21" spans="1:7" ht="76.5">
      <c r="A21" s="6" t="s">
        <v>34</v>
      </c>
      <c r="B21" s="7" t="s">
        <v>8</v>
      </c>
      <c r="C21" s="7" t="s">
        <v>35</v>
      </c>
      <c r="D21" s="8" t="s">
        <v>14</v>
      </c>
      <c r="E21" s="7">
        <v>76500</v>
      </c>
      <c r="F21" s="7" t="s">
        <v>36</v>
      </c>
      <c r="G21" s="10"/>
    </row>
    <row r="22" spans="1:7" ht="89.25">
      <c r="A22" s="6" t="s">
        <v>37</v>
      </c>
      <c r="B22" s="7" t="s">
        <v>8</v>
      </c>
      <c r="C22" s="7" t="s">
        <v>38</v>
      </c>
      <c r="D22" s="8" t="s">
        <v>14</v>
      </c>
      <c r="E22" s="7">
        <v>76500</v>
      </c>
      <c r="F22" s="7" t="s">
        <v>39</v>
      </c>
      <c r="G22" s="10"/>
    </row>
    <row r="23" spans="1:7" ht="89.25">
      <c r="A23" s="9" t="s">
        <v>40</v>
      </c>
      <c r="B23" s="8" t="s">
        <v>8</v>
      </c>
      <c r="C23" s="8" t="s">
        <v>41</v>
      </c>
      <c r="D23" s="8" t="s">
        <v>14</v>
      </c>
      <c r="E23" s="8">
        <v>27000</v>
      </c>
      <c r="F23" s="8" t="s">
        <v>42</v>
      </c>
      <c r="G23" s="10"/>
    </row>
    <row r="24" spans="1:7" ht="89.25">
      <c r="A24" s="6" t="s">
        <v>43</v>
      </c>
      <c r="B24" s="7" t="s">
        <v>8</v>
      </c>
      <c r="C24" s="8" t="s">
        <v>44</v>
      </c>
      <c r="D24" s="8" t="s">
        <v>14</v>
      </c>
      <c r="E24" s="7">
        <v>27200</v>
      </c>
      <c r="F24" s="8" t="s">
        <v>42</v>
      </c>
      <c r="G24" s="10"/>
    </row>
    <row r="25" spans="1:7" ht="89.25">
      <c r="A25" s="6" t="s">
        <v>45</v>
      </c>
      <c r="B25" s="7" t="s">
        <v>8</v>
      </c>
      <c r="C25" s="8" t="s">
        <v>46</v>
      </c>
      <c r="D25" s="8" t="s">
        <v>14</v>
      </c>
      <c r="E25" s="7">
        <v>12600</v>
      </c>
      <c r="F25" s="8" t="s">
        <v>42</v>
      </c>
      <c r="G25" s="10"/>
    </row>
    <row r="26" spans="1:7" ht="89.25">
      <c r="A26" s="6" t="s">
        <v>47</v>
      </c>
      <c r="B26" s="7" t="s">
        <v>8</v>
      </c>
      <c r="C26" s="8" t="s">
        <v>48</v>
      </c>
      <c r="D26" s="8" t="s">
        <v>14</v>
      </c>
      <c r="E26" s="7">
        <v>27800</v>
      </c>
      <c r="F26" s="8" t="s">
        <v>42</v>
      </c>
      <c r="G26" s="10"/>
    </row>
    <row r="27" spans="1:7" ht="89.25">
      <c r="A27" s="6" t="s">
        <v>49</v>
      </c>
      <c r="B27" s="7" t="s">
        <v>8</v>
      </c>
      <c r="C27" s="8" t="s">
        <v>50</v>
      </c>
      <c r="D27" s="8" t="s">
        <v>14</v>
      </c>
      <c r="E27" s="7">
        <v>9200</v>
      </c>
      <c r="F27" s="8" t="s">
        <v>42</v>
      </c>
      <c r="G27" s="10"/>
    </row>
    <row r="28" spans="1:7" ht="89.25">
      <c r="A28" s="6" t="s">
        <v>51</v>
      </c>
      <c r="B28" s="7" t="s">
        <v>8</v>
      </c>
      <c r="C28" s="8" t="s">
        <v>52</v>
      </c>
      <c r="D28" s="8" t="s">
        <v>14</v>
      </c>
      <c r="E28" s="7">
        <v>10500</v>
      </c>
      <c r="F28" s="8" t="s">
        <v>42</v>
      </c>
      <c r="G28" s="10"/>
    </row>
    <row r="29" spans="1:7" ht="89.25">
      <c r="A29" s="9" t="s">
        <v>53</v>
      </c>
      <c r="B29" s="7" t="s">
        <v>8</v>
      </c>
      <c r="C29" s="8" t="s">
        <v>54</v>
      </c>
      <c r="D29" s="8" t="s">
        <v>14</v>
      </c>
      <c r="E29" s="8">
        <v>17100</v>
      </c>
      <c r="F29" s="8" t="s">
        <v>42</v>
      </c>
      <c r="G29" s="10"/>
    </row>
    <row r="30" spans="1:7" ht="102">
      <c r="A30" s="9" t="s">
        <v>55</v>
      </c>
      <c r="B30" s="7" t="s">
        <v>8</v>
      </c>
      <c r="C30" s="8" t="s">
        <v>56</v>
      </c>
      <c r="D30" s="8" t="s">
        <v>14</v>
      </c>
      <c r="E30" s="8">
        <v>93000</v>
      </c>
      <c r="F30" s="8" t="s">
        <v>57</v>
      </c>
      <c r="G30" s="10"/>
    </row>
    <row r="31" spans="1:7">
      <c r="A31" s="21" t="s">
        <v>58</v>
      </c>
      <c r="B31" s="21"/>
      <c r="C31" s="21"/>
      <c r="D31" s="21"/>
      <c r="E31" s="12">
        <f>SUM(E13:E30)</f>
        <v>1090497</v>
      </c>
      <c r="F31" s="13"/>
      <c r="G31" s="16">
        <v>10664.474</v>
      </c>
    </row>
    <row r="33" spans="1:7">
      <c r="A33" s="19" t="s">
        <v>63</v>
      </c>
      <c r="B33" s="20"/>
      <c r="C33" s="20"/>
      <c r="D33" s="20"/>
      <c r="E33" s="20"/>
      <c r="F33" s="20"/>
      <c r="G33" s="20"/>
    </row>
  </sheetData>
  <mergeCells count="11">
    <mergeCell ref="F9:F12"/>
    <mergeCell ref="A7:G7"/>
    <mergeCell ref="A33:G33"/>
    <mergeCell ref="A31:D31"/>
    <mergeCell ref="G9:G12"/>
    <mergeCell ref="G2:G5"/>
    <mergeCell ref="A9:A12"/>
    <mergeCell ref="B9:B12"/>
    <mergeCell ref="C9:C12"/>
    <mergeCell ref="D9:D12"/>
    <mergeCell ref="E9:E12"/>
  </mergeCells>
  <phoneticPr fontId="0" type="noConversion"/>
  <pageMargins left="0.19685039370078741" right="0.19685039370078741" top="0.74803149606299213" bottom="0.19685039370078741" header="0.31496062992125984" footer="0.31496062992125984"/>
  <pageSetup paperSize="9" scale="7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2013-08-30T10:33:39Z</dcterms:modified>
</cp:coreProperties>
</file>